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arko\Desktop\"/>
    </mc:Choice>
  </mc:AlternateContent>
  <bookViews>
    <workbookView xWindow="0" yWindow="0" windowWidth="24000" windowHeight="9645"/>
  </bookViews>
  <sheets>
    <sheet name="OPĆI DIO" sheetId="1" r:id="rId1"/>
  </sheets>
  <externalReferences>
    <externalReference r:id="rId2"/>
  </externalReferences>
  <definedNames>
    <definedName name="_xlnm.Print_Area" localSheetId="0">'OPĆI DIO'!$A$2:$H$27</definedName>
  </definedNames>
  <calcPr calcId="162913" iterate="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G23" i="1"/>
  <c r="F23" i="1"/>
  <c r="I10" i="1"/>
  <c r="H10" i="1"/>
  <c r="G10" i="1"/>
  <c r="F10" i="1"/>
  <c r="I7" i="1"/>
  <c r="H7" i="1"/>
  <c r="G7" i="1"/>
  <c r="F7" i="1"/>
  <c r="H13" i="1" l="1"/>
  <c r="H25" i="1" s="1"/>
  <c r="G13" i="1"/>
  <c r="G25" i="1" s="1"/>
  <c r="F13" i="1"/>
  <c r="F25" i="1" s="1"/>
</calcChain>
</file>

<file path=xl/sharedStrings.xml><?xml version="1.0" encoding="utf-8"?>
<sst xmlns="http://schemas.openxmlformats.org/spreadsheetml/2006/main" count="27" uniqueCount="21">
  <si>
    <t>PRIJEDLOG FINANCIJSKOG PLANA (proračunski korisnik) ZA 2022. I                                                                                                                                                PROJEKCIJA PLANA ZA  2023. I 2024. GODINU</t>
  </si>
  <si>
    <t>OPĆI DIO</t>
  </si>
  <si>
    <t>Prijedlog plana 
za 2022.</t>
  </si>
  <si>
    <t>Projekcija plana
za 2023.</t>
  </si>
  <si>
    <t>Projekcija plana 
za 2024.</t>
  </si>
  <si>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</si>
  <si>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</si>
  <si>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</si>
  <si>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</si>
  <si>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</si>
  <si>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</si>
  <si>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 PRIHODA UKUPNO</t>
  </si>
  <si>
    <t>UKUPAN DONOS VIŠKA/MANJKA PRIHODA IZ PRETHODNE(IH) GODINA</t>
  </si>
  <si>
    <t>VIŠAK/MANJAK IZ PRETHODNE(IH) GODINE KOJI ĆE SE POKRITI/RASPOREDITI</t>
  </si>
  <si>
    <t>MANJAK IZ GRADSKOG PRORAČUNA</t>
  </si>
  <si>
    <t>OBAVEZNO PROCIJENITI MANJAK IZ PRORAČUNA NA KRAJU 2021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</si>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</sst>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MS Sans Serif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4"/>
      <color rgb="FFFF000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0" fontId="7" fillId="0" borderId="3" xfId="0" applyNumberFormat="1" applyFont="1" applyFill="1" applyBorder="1" applyAlignment="1" applyProtection="1">
      <alignment horizont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/>
    </xf>
    <xf numFmtId="4" fontId="7" fillId="0" borderId="0" xfId="0" applyNumberFormat="1" applyFont="1" applyBorder="1" applyAlignment="1">
      <alignment horizontal="left" vertical="center" wrapText="1"/>
    </xf>
    <xf numFmtId="3" fontId="6" fillId="0" borderId="3" xfId="0" applyNumberFormat="1" applyFont="1" applyFill="1" applyBorder="1" applyAlignment="1" applyProtection="1">
      <alignment horizontal="right"/>
      <protection locked="0"/>
    </xf>
    <xf numFmtId="3" fontId="2" fillId="0" borderId="0" xfId="0" applyNumberFormat="1" applyFont="1" applyFill="1" applyBorder="1" applyAlignment="1" applyProtection="1"/>
    <xf numFmtId="0" fontId="8" fillId="2" borderId="1" xfId="0" applyFont="1" applyFill="1" applyBorder="1" applyAlignment="1">
      <alignment horizontal="left"/>
    </xf>
    <xf numFmtId="0" fontId="10" fillId="2" borderId="2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>
      <alignment horizontal="left"/>
    </xf>
    <xf numFmtId="3" fontId="6" fillId="0" borderId="3" xfId="0" applyNumberFormat="1" applyFont="1" applyFill="1" applyBorder="1" applyAlignment="1" applyProtection="1">
      <alignment horizontal="right" wrapText="1"/>
      <protection locked="0"/>
    </xf>
    <xf numFmtId="3" fontId="2" fillId="0" borderId="0" xfId="0" applyNumberFormat="1" applyFont="1" applyFill="1" applyBorder="1" applyAlignment="1" applyProtection="1">
      <alignment horizontal="left"/>
    </xf>
    <xf numFmtId="3" fontId="6" fillId="0" borderId="3" xfId="0" applyNumberFormat="1" applyFont="1" applyBorder="1" applyAlignment="1" applyProtection="1">
      <alignment horizontal="right"/>
      <protection locked="0"/>
    </xf>
    <xf numFmtId="3" fontId="6" fillId="2" borderId="3" xfId="0" applyNumberFormat="1" applyFont="1" applyFill="1" applyBorder="1" applyAlignment="1" applyProtection="1">
      <alignment horizontal="right" wrapText="1"/>
    </xf>
    <xf numFmtId="3" fontId="6" fillId="3" borderId="1" xfId="0" quotePrefix="1" applyNumberFormat="1" applyFont="1" applyFill="1" applyBorder="1" applyAlignment="1" applyProtection="1">
      <alignment horizontal="right"/>
      <protection locked="0"/>
    </xf>
    <xf numFmtId="3" fontId="6" fillId="3" borderId="3" xfId="0" applyNumberFormat="1" applyFont="1" applyFill="1" applyBorder="1" applyAlignment="1" applyProtection="1">
      <alignment horizontal="right" wrapText="1"/>
      <protection locked="0"/>
    </xf>
    <xf numFmtId="3" fontId="6" fillId="2" borderId="1" xfId="0" quotePrefix="1" applyNumberFormat="1" applyFont="1" applyFill="1" applyBorder="1" applyAlignment="1" applyProtection="1">
      <alignment horizontal="right"/>
      <protection locked="0"/>
    </xf>
    <xf numFmtId="3" fontId="6" fillId="2" borderId="3" xfId="0" applyNumberFormat="1" applyFont="1" applyFill="1" applyBorder="1" applyAlignment="1" applyProtection="1">
      <alignment horizontal="right" wrapText="1"/>
      <protection locked="0"/>
    </xf>
    <xf numFmtId="3" fontId="6" fillId="4" borderId="1" xfId="0" quotePrefix="1" applyNumberFormat="1" applyFont="1" applyFill="1" applyBorder="1" applyAlignment="1" applyProtection="1">
      <alignment horizontal="right"/>
      <protection locked="0"/>
    </xf>
    <xf numFmtId="3" fontId="6" fillId="4" borderId="3" xfId="0" applyNumberFormat="1" applyFont="1" applyFill="1" applyBorder="1" applyAlignment="1" applyProtection="1">
      <alignment horizontal="right" wrapText="1"/>
      <protection locked="0"/>
    </xf>
    <xf numFmtId="0" fontId="5" fillId="0" borderId="0" xfId="0" applyNumberFormat="1" applyFont="1" applyFill="1" applyBorder="1" applyAlignment="1" applyProtection="1">
      <alignment horizontal="left"/>
    </xf>
    <xf numFmtId="3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3" fontId="6" fillId="0" borderId="3" xfId="0" applyNumberFormat="1" applyFont="1" applyBorder="1" applyAlignment="1">
      <alignment horizontal="right"/>
    </xf>
    <xf numFmtId="0" fontId="3" fillId="0" borderId="0" xfId="0" quotePrefix="1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right"/>
    </xf>
    <xf numFmtId="3" fontId="7" fillId="0" borderId="0" xfId="0" applyNumberFormat="1" applyFont="1" applyFill="1" applyBorder="1" applyAlignment="1" applyProtection="1"/>
    <xf numFmtId="0" fontId="8" fillId="0" borderId="1" xfId="0" quotePrefix="1" applyNumberFormat="1" applyFont="1" applyFill="1" applyBorder="1" applyAlignment="1" applyProtection="1">
      <alignment horizontal="left" wrapText="1"/>
    </xf>
    <xf numFmtId="0" fontId="9" fillId="0" borderId="2" xfId="0" applyNumberFormat="1" applyFont="1" applyFill="1" applyBorder="1" applyAlignment="1" applyProtection="1">
      <alignment wrapText="1"/>
    </xf>
    <xf numFmtId="0" fontId="12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6" fillId="4" borderId="1" xfId="0" applyNumberFormat="1" applyFont="1" applyFill="1" applyBorder="1" applyAlignment="1" applyProtection="1">
      <alignment horizontal="left" wrapText="1"/>
    </xf>
    <xf numFmtId="0" fontId="6" fillId="4" borderId="2" xfId="0" applyNumberFormat="1" applyFont="1" applyFill="1" applyBorder="1" applyAlignment="1" applyProtection="1">
      <alignment horizontal="left" wrapText="1"/>
    </xf>
    <xf numFmtId="0" fontId="6" fillId="4" borderId="5" xfId="0" applyNumberFormat="1" applyFont="1" applyFill="1" applyBorder="1" applyAlignment="1" applyProtection="1">
      <alignment horizontal="left" wrapText="1"/>
    </xf>
    <xf numFmtId="0" fontId="3" fillId="0" borderId="0" xfId="0" quotePrefix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/>
    <xf numFmtId="0" fontId="8" fillId="0" borderId="1" xfId="0" applyNumberFormat="1" applyFont="1" applyFill="1" applyBorder="1" applyAlignment="1" applyProtection="1">
      <alignment horizontal="left" wrapText="1"/>
    </xf>
    <xf numFmtId="0" fontId="8" fillId="2" borderId="1" xfId="0" quotePrefix="1" applyNumberFormat="1" applyFont="1" applyFill="1" applyBorder="1" applyAlignment="1" applyProtection="1">
      <alignment horizontal="left" wrapText="1"/>
    </xf>
    <xf numFmtId="0" fontId="9" fillId="2" borderId="2" xfId="0" applyNumberFormat="1" applyFont="1" applyFill="1" applyBorder="1" applyAlignment="1" applyProtection="1">
      <alignment wrapText="1"/>
    </xf>
    <xf numFmtId="0" fontId="6" fillId="2" borderId="1" xfId="0" applyNumberFormat="1" applyFont="1" applyFill="1" applyBorder="1" applyAlignment="1" applyProtection="1">
      <alignment horizontal="left" wrapText="1"/>
    </xf>
    <xf numFmtId="0" fontId="6" fillId="2" borderId="2" xfId="0" applyNumberFormat="1" applyFont="1" applyFill="1" applyBorder="1" applyAlignment="1" applyProtection="1">
      <alignment horizontal="left" wrapText="1"/>
    </xf>
    <xf numFmtId="0" fontId="6" fillId="2" borderId="5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8" fillId="2" borderId="1" xfId="0" applyNumberFormat="1" applyFont="1" applyFill="1" applyBorder="1" applyAlignment="1" applyProtection="1">
      <alignment horizontal="left" wrapText="1"/>
    </xf>
    <xf numFmtId="0" fontId="10" fillId="2" borderId="2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/>
    <xf numFmtId="0" fontId="8" fillId="0" borderId="1" xfId="0" quotePrefix="1" applyFont="1" applyFill="1" applyBorder="1" applyAlignment="1">
      <alignment horizontal="left"/>
    </xf>
    <xf numFmtId="0" fontId="10" fillId="0" borderId="2" xfId="0" applyNumberFormat="1" applyFont="1" applyFill="1" applyBorder="1" applyAlignment="1" applyProtection="1">
      <alignment wrapText="1"/>
    </xf>
    <xf numFmtId="0" fontId="8" fillId="0" borderId="1" xfId="0" quotePrefix="1" applyFont="1" applyBorder="1" applyAlignment="1">
      <alignment horizontal="left"/>
    </xf>
    <xf numFmtId="0" fontId="6" fillId="3" borderId="1" xfId="0" applyNumberFormat="1" applyFont="1" applyFill="1" applyBorder="1" applyAlignment="1" applyProtection="1">
      <alignment horizontal="left" wrapText="1"/>
    </xf>
    <xf numFmtId="0" fontId="6" fillId="3" borderId="2" xfId="0" applyNumberFormat="1" applyFont="1" applyFill="1" applyBorder="1" applyAlignment="1" applyProtection="1">
      <alignment horizontal="left" wrapText="1"/>
    </xf>
    <xf numFmtId="0" fontId="6" fillId="3" borderId="5" xfId="0" applyNumberFormat="1" applyFont="1" applyFill="1" applyBorder="1" applyAlignment="1" applyProtection="1">
      <alignment horizontal="lef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tatarovic\Desktop\UPUTE%20ZA%20IZRADU%20PRORA&#268;UNA%202022\S&#352;\S&#352;%20PLAN%20I%20PROJEKCIJE%20PRIHODA%20I%20RASHODA%20S&#352;%202022-2024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DIO"/>
      <sheetName val="PRIHODI 2022"/>
      <sheetName val="RASHODI 2022"/>
      <sheetName val="PRIHODI PROJ. 2023"/>
      <sheetName val="RASHODI PROJ. 2023"/>
      <sheetName val="PRIHODI PROJ. 2024"/>
      <sheetName val="RASHODI PROJ. 2024"/>
    </sheetNames>
    <sheetDataSet>
      <sheetData sheetId="0"/>
      <sheetData sheetId="1">
        <row r="134">
          <cell r="C134">
            <v>0</v>
          </cell>
        </row>
      </sheetData>
      <sheetData sheetId="2">
        <row r="183">
          <cell r="D18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K46"/>
  <sheetViews>
    <sheetView tabSelected="1" view="pageBreakPreview" topLeftCell="A4" zoomScaleNormal="100" zoomScaleSheetLayoutView="100" workbookViewId="0">
      <selection activeCell="G18" sqref="G18"/>
    </sheetView>
  </sheetViews>
  <sheetFormatPr defaultColWidth="11.42578125" defaultRowHeight="12.75" x14ac:dyDescent="0.2"/>
  <cols>
    <col min="1" max="2" width="4.28515625" style="2" customWidth="1"/>
    <col min="3" max="3" width="5.5703125" style="2" customWidth="1"/>
    <col min="4" max="4" width="5.28515625" style="37" customWidth="1"/>
    <col min="5" max="5" width="44.7109375" style="2" customWidth="1"/>
    <col min="6" max="6" width="15.85546875" style="2" bestFit="1" customWidth="1"/>
    <col min="7" max="7" width="17.28515625" style="2" customWidth="1"/>
    <col min="8" max="8" width="16.7109375" style="2" customWidth="1"/>
    <col min="9" max="9" width="18.42578125" style="1" customWidth="1"/>
    <col min="10" max="10" width="16.28515625" style="2" bestFit="1" customWidth="1"/>
    <col min="11" max="11" width="21.7109375" style="2" bestFit="1" customWidth="1"/>
    <col min="12" max="16384" width="11.42578125" style="2"/>
  </cols>
  <sheetData>
    <row r="2" spans="1:10" ht="15" x14ac:dyDescent="0.25">
      <c r="A2" s="57"/>
      <c r="B2" s="57"/>
      <c r="C2" s="57"/>
      <c r="D2" s="57"/>
      <c r="E2" s="57"/>
      <c r="F2" s="57"/>
      <c r="G2" s="57"/>
      <c r="H2" s="57"/>
    </row>
    <row r="3" spans="1:10" ht="48" customHeight="1" x14ac:dyDescent="0.2">
      <c r="A3" s="58" t="s">
        <v>0</v>
      </c>
      <c r="B3" s="58"/>
      <c r="C3" s="58"/>
      <c r="D3" s="58"/>
      <c r="E3" s="58"/>
      <c r="F3" s="58"/>
      <c r="G3" s="58"/>
      <c r="H3" s="58"/>
    </row>
    <row r="4" spans="1:10" s="4" customFormat="1" ht="26.25" customHeight="1" x14ac:dyDescent="0.2">
      <c r="A4" s="58" t="s">
        <v>1</v>
      </c>
      <c r="B4" s="58"/>
      <c r="C4" s="58"/>
      <c r="D4" s="58"/>
      <c r="E4" s="58"/>
      <c r="F4" s="58"/>
      <c r="G4" s="59"/>
      <c r="H4" s="59"/>
      <c r="I4" s="3"/>
    </row>
    <row r="5" spans="1:10" ht="15.75" customHeight="1" x14ac:dyDescent="0.25">
      <c r="A5" s="5"/>
      <c r="B5" s="6"/>
      <c r="C5" s="6"/>
      <c r="D5" s="6"/>
      <c r="E5" s="6"/>
    </row>
    <row r="6" spans="1:10" ht="27.75" customHeight="1" x14ac:dyDescent="0.25">
      <c r="A6" s="7"/>
      <c r="B6" s="8"/>
      <c r="C6" s="8"/>
      <c r="D6" s="9"/>
      <c r="E6" s="10"/>
      <c r="F6" s="11" t="s">
        <v>2</v>
      </c>
      <c r="G6" s="11" t="s">
        <v>3</v>
      </c>
      <c r="H6" s="12" t="s">
        <v>4</v>
      </c>
      <c r="I6" s="13"/>
    </row>
    <row r="7" spans="1:10" ht="27.75" customHeight="1" x14ac:dyDescent="0.25">
      <c r="A7" s="60" t="s">
        <v>5</v>
      </c>
      <c r="B7" s="53"/>
      <c r="C7" s="53"/>
      <c r="D7" s="53"/>
      <c r="E7" s="61"/>
      <c r="F7" s="14">
        <f>+F8+F9</f>
        <v>4944000</v>
      </c>
      <c r="G7" s="14">
        <f>G8+G9</f>
        <v>5147000</v>
      </c>
      <c r="H7" s="14">
        <f>+H8+H9</f>
        <v>5323000</v>
      </c>
      <c r="I7" s="15">
        <f>'[1]PRIHODI 2022'!C134</f>
        <v>0</v>
      </c>
    </row>
    <row r="8" spans="1:10" ht="22.5" customHeight="1" x14ac:dyDescent="0.25">
      <c r="A8" s="51" t="s">
        <v>6</v>
      </c>
      <c r="B8" s="42"/>
      <c r="C8" s="42"/>
      <c r="D8" s="42"/>
      <c r="E8" s="62"/>
      <c r="F8" s="16">
        <v>4944000</v>
      </c>
      <c r="G8" s="16">
        <v>5147000</v>
      </c>
      <c r="H8" s="16">
        <v>5323000</v>
      </c>
      <c r="J8" s="17"/>
    </row>
    <row r="9" spans="1:10" ht="22.15" customHeight="1" x14ac:dyDescent="0.25">
      <c r="A9" s="63" t="s">
        <v>7</v>
      </c>
      <c r="B9" s="62"/>
      <c r="C9" s="62"/>
      <c r="D9" s="62"/>
      <c r="E9" s="62"/>
      <c r="F9" s="16"/>
      <c r="G9" s="16"/>
      <c r="H9" s="16"/>
      <c r="J9" s="17"/>
    </row>
    <row r="10" spans="1:10" ht="22.5" customHeight="1" x14ac:dyDescent="0.25">
      <c r="A10" s="18" t="s">
        <v>8</v>
      </c>
      <c r="B10" s="19"/>
      <c r="C10" s="19"/>
      <c r="D10" s="19"/>
      <c r="E10" s="19"/>
      <c r="F10" s="14">
        <f>+F11+F12</f>
        <v>4944000</v>
      </c>
      <c r="G10" s="14">
        <f>+G11+G12</f>
        <v>5147000</v>
      </c>
      <c r="H10" s="14">
        <f>+H11+H12</f>
        <v>5323000</v>
      </c>
      <c r="I10" s="20">
        <f>'[1]RASHODI 2022'!D183</f>
        <v>0</v>
      </c>
      <c r="J10" s="17"/>
    </row>
    <row r="11" spans="1:10" ht="22.5" customHeight="1" x14ac:dyDescent="0.25">
      <c r="A11" s="41" t="s">
        <v>9</v>
      </c>
      <c r="B11" s="42"/>
      <c r="C11" s="42"/>
      <c r="D11" s="42"/>
      <c r="E11" s="64"/>
      <c r="F11" s="16">
        <v>3743000</v>
      </c>
      <c r="G11" s="16">
        <v>3897000</v>
      </c>
      <c r="H11" s="21">
        <v>4030000</v>
      </c>
      <c r="I11" s="22"/>
      <c r="J11" s="17"/>
    </row>
    <row r="12" spans="1:10" ht="22.5" customHeight="1" x14ac:dyDescent="0.25">
      <c r="A12" s="65" t="s">
        <v>10</v>
      </c>
      <c r="B12" s="62"/>
      <c r="C12" s="62"/>
      <c r="D12" s="62"/>
      <c r="E12" s="62"/>
      <c r="F12" s="23">
        <v>1201000</v>
      </c>
      <c r="G12" s="23">
        <v>1250000</v>
      </c>
      <c r="H12" s="21">
        <v>1293000</v>
      </c>
      <c r="I12" s="22"/>
      <c r="J12" s="17"/>
    </row>
    <row r="13" spans="1:10" ht="22.5" customHeight="1" x14ac:dyDescent="0.25">
      <c r="A13" s="52" t="s">
        <v>11</v>
      </c>
      <c r="B13" s="53"/>
      <c r="C13" s="53"/>
      <c r="D13" s="53"/>
      <c r="E13" s="53"/>
      <c r="F13" s="24">
        <f>+F7-F10</f>
        <v>0</v>
      </c>
      <c r="G13" s="24">
        <f t="shared" ref="G13:H13" si="0">+G7-G10</f>
        <v>0</v>
      </c>
      <c r="H13" s="24">
        <f t="shared" si="0"/>
        <v>0</v>
      </c>
      <c r="J13" s="17"/>
    </row>
    <row r="14" spans="1:10" ht="25.5" customHeight="1" x14ac:dyDescent="0.2">
      <c r="A14" s="58"/>
      <c r="B14" s="49"/>
      <c r="C14" s="49"/>
      <c r="D14" s="49"/>
      <c r="E14" s="49"/>
      <c r="F14" s="50"/>
      <c r="G14" s="50"/>
      <c r="H14" s="50"/>
    </row>
    <row r="15" spans="1:10" ht="27.75" customHeight="1" x14ac:dyDescent="0.25">
      <c r="A15" s="7"/>
      <c r="B15" s="8"/>
      <c r="C15" s="8"/>
      <c r="D15" s="9"/>
      <c r="E15" s="10"/>
      <c r="F15" s="11" t="s">
        <v>2</v>
      </c>
      <c r="G15" s="11" t="s">
        <v>3</v>
      </c>
      <c r="H15" s="12" t="s">
        <v>4</v>
      </c>
      <c r="J15" s="17"/>
    </row>
    <row r="16" spans="1:10" ht="30.75" customHeight="1" x14ac:dyDescent="0.25">
      <c r="A16" s="66" t="s">
        <v>12</v>
      </c>
      <c r="B16" s="67"/>
      <c r="C16" s="67"/>
      <c r="D16" s="67"/>
      <c r="E16" s="68"/>
      <c r="F16" s="25"/>
      <c r="G16" s="25"/>
      <c r="H16" s="26"/>
      <c r="J16" s="17"/>
    </row>
    <row r="17" spans="1:11" ht="34.5" customHeight="1" x14ac:dyDescent="0.25">
      <c r="A17" s="54" t="s">
        <v>13</v>
      </c>
      <c r="B17" s="55"/>
      <c r="C17" s="55"/>
      <c r="D17" s="55"/>
      <c r="E17" s="56"/>
      <c r="F17" s="27"/>
      <c r="G17" s="27"/>
      <c r="H17" s="28"/>
      <c r="I17" s="20"/>
      <c r="J17" s="17"/>
    </row>
    <row r="18" spans="1:11" ht="34.5" customHeight="1" x14ac:dyDescent="0.25">
      <c r="A18" s="45" t="s">
        <v>14</v>
      </c>
      <c r="B18" s="46"/>
      <c r="C18" s="46"/>
      <c r="D18" s="46"/>
      <c r="E18" s="47"/>
      <c r="F18" s="29">
        <v>57000</v>
      </c>
      <c r="G18" s="29"/>
      <c r="H18" s="30"/>
      <c r="I18" s="20" t="s">
        <v>15</v>
      </c>
      <c r="J18" s="17"/>
    </row>
    <row r="19" spans="1:11" s="33" customFormat="1" ht="25.5" customHeight="1" x14ac:dyDescent="0.25">
      <c r="A19" s="48"/>
      <c r="B19" s="49"/>
      <c r="C19" s="49"/>
      <c r="D19" s="49"/>
      <c r="E19" s="49"/>
      <c r="F19" s="50"/>
      <c r="G19" s="50"/>
      <c r="H19" s="50"/>
      <c r="I19" s="31"/>
      <c r="J19" s="32"/>
    </row>
    <row r="20" spans="1:11" s="33" customFormat="1" ht="27.75" customHeight="1" x14ac:dyDescent="0.25">
      <c r="A20" s="7"/>
      <c r="B20" s="8"/>
      <c r="C20" s="8"/>
      <c r="D20" s="9"/>
      <c r="E20" s="10"/>
      <c r="F20" s="11" t="s">
        <v>2</v>
      </c>
      <c r="G20" s="11" t="s">
        <v>3</v>
      </c>
      <c r="H20" s="12" t="s">
        <v>4</v>
      </c>
      <c r="I20" s="31"/>
      <c r="J20" s="32"/>
      <c r="K20" s="32"/>
    </row>
    <row r="21" spans="1:11" s="33" customFormat="1" ht="22.5" customHeight="1" x14ac:dyDescent="0.25">
      <c r="A21" s="51" t="s">
        <v>16</v>
      </c>
      <c r="B21" s="42"/>
      <c r="C21" s="42"/>
      <c r="D21" s="42"/>
      <c r="E21" s="42"/>
      <c r="F21" s="23"/>
      <c r="G21" s="23"/>
      <c r="H21" s="23"/>
      <c r="I21" s="31"/>
      <c r="J21" s="32"/>
    </row>
    <row r="22" spans="1:11" s="33" customFormat="1" ht="33.75" customHeight="1" x14ac:dyDescent="0.25">
      <c r="A22" s="51" t="s">
        <v>17</v>
      </c>
      <c r="B22" s="42"/>
      <c r="C22" s="42"/>
      <c r="D22" s="42"/>
      <c r="E22" s="42"/>
      <c r="F22" s="23"/>
      <c r="G22" s="23"/>
      <c r="H22" s="23"/>
      <c r="I22" s="31"/>
    </row>
    <row r="23" spans="1:11" s="33" customFormat="1" ht="22.5" customHeight="1" x14ac:dyDescent="0.25">
      <c r="A23" s="52" t="s">
        <v>18</v>
      </c>
      <c r="B23" s="53"/>
      <c r="C23" s="53"/>
      <c r="D23" s="53"/>
      <c r="E23" s="53"/>
      <c r="F23" s="14">
        <f>F21-F22</f>
        <v>0</v>
      </c>
      <c r="G23" s="14">
        <f>G21-G22</f>
        <v>0</v>
      </c>
      <c r="H23" s="14">
        <f>H21-H22</f>
        <v>0</v>
      </c>
      <c r="I23" s="31"/>
      <c r="J23" s="34"/>
      <c r="K23" s="32"/>
    </row>
    <row r="24" spans="1:11" s="33" customFormat="1" ht="25.5" customHeight="1" x14ac:dyDescent="0.25">
      <c r="A24" s="48"/>
      <c r="B24" s="49"/>
      <c r="C24" s="49"/>
      <c r="D24" s="49"/>
      <c r="E24" s="49"/>
      <c r="F24" s="50"/>
      <c r="G24" s="50"/>
      <c r="H24" s="50"/>
      <c r="I24" s="31"/>
    </row>
    <row r="25" spans="1:11" s="33" customFormat="1" ht="22.5" customHeight="1" x14ac:dyDescent="0.25">
      <c r="A25" s="41" t="s">
        <v>19</v>
      </c>
      <c r="B25" s="42"/>
      <c r="C25" s="42"/>
      <c r="D25" s="42"/>
      <c r="E25" s="42"/>
      <c r="F25" s="35">
        <f>IF((F13+F17+F23)&lt;&gt;0,"NESLAGANJE ZBROJA",(F13+F17+F23))</f>
        <v>0</v>
      </c>
      <c r="G25" s="35">
        <f>IF((G13+G17+G23)&lt;&gt;0,"NESLAGANJE ZBROJA",(G13+G17+G23))</f>
        <v>0</v>
      </c>
      <c r="H25" s="35">
        <f>IF((H13+H17+H23)&lt;&gt;0,"NESLAGANJE ZBROJA",(H13+H17+H23))</f>
        <v>0</v>
      </c>
      <c r="I25" s="31"/>
    </row>
    <row r="26" spans="1:11" s="33" customFormat="1" ht="18" customHeight="1" x14ac:dyDescent="0.25">
      <c r="A26" s="36"/>
      <c r="B26" s="6"/>
      <c r="C26" s="6"/>
      <c r="D26" s="6"/>
      <c r="E26" s="6"/>
      <c r="I26" s="31"/>
    </row>
    <row r="27" spans="1:11" ht="42" customHeight="1" x14ac:dyDescent="0.25">
      <c r="A27" s="43" t="s">
        <v>20</v>
      </c>
      <c r="B27" s="44"/>
      <c r="C27" s="44"/>
      <c r="D27" s="44"/>
      <c r="E27" s="44"/>
      <c r="F27" s="44"/>
      <c r="G27" s="44"/>
      <c r="H27" s="44"/>
    </row>
    <row r="28" spans="1:11" x14ac:dyDescent="0.2">
      <c r="E28" s="38"/>
    </row>
    <row r="32" spans="1:11" x14ac:dyDescent="0.2">
      <c r="F32" s="17"/>
      <c r="G32" s="17"/>
      <c r="H32" s="17"/>
    </row>
    <row r="33" spans="5:8" x14ac:dyDescent="0.2">
      <c r="F33" s="17"/>
      <c r="G33" s="17"/>
      <c r="H33" s="17"/>
    </row>
    <row r="34" spans="5:8" x14ac:dyDescent="0.2">
      <c r="E34" s="39"/>
      <c r="F34" s="40"/>
      <c r="G34" s="40"/>
      <c r="H34" s="40"/>
    </row>
    <row r="35" spans="5:8" x14ac:dyDescent="0.2">
      <c r="E35" s="39"/>
      <c r="F35" s="17"/>
      <c r="G35" s="17"/>
      <c r="H35" s="17"/>
    </row>
    <row r="36" spans="5:8" x14ac:dyDescent="0.2">
      <c r="E36" s="39"/>
      <c r="F36" s="17"/>
      <c r="G36" s="17"/>
      <c r="H36" s="17"/>
    </row>
    <row r="37" spans="5:8" x14ac:dyDescent="0.2">
      <c r="E37" s="39"/>
      <c r="F37" s="17"/>
      <c r="G37" s="17"/>
      <c r="H37" s="17"/>
    </row>
    <row r="38" spans="5:8" x14ac:dyDescent="0.2">
      <c r="E38" s="39"/>
      <c r="F38" s="17"/>
      <c r="G38" s="17"/>
      <c r="H38" s="17"/>
    </row>
    <row r="39" spans="5:8" x14ac:dyDescent="0.2">
      <c r="E39" s="39"/>
    </row>
    <row r="44" spans="5:8" x14ac:dyDescent="0.2">
      <c r="F44" s="17"/>
    </row>
    <row r="45" spans="5:8" x14ac:dyDescent="0.2">
      <c r="F45" s="17"/>
    </row>
    <row r="46" spans="5:8" x14ac:dyDescent="0.2">
      <c r="F46" s="17"/>
    </row>
  </sheetData>
  <sheetProtection algorithmName="SHA-512" hashValue="MlvReIyTcbFeizlneEpVfWfBshz/YQVEIwXUPM/UrUFiCF2eZ8v6dZCXJNm2yXlMLD1xCDY/HqWPQgg+oMxbug==" saltValue="nALnIn8Nfa1ZtN4WqOWgpg==" spinCount="100000" sheet="1" objects="1" scenarios="1"/>
  <mergeCells count="20">
    <mergeCell ref="A17:E17"/>
    <mergeCell ref="A2:H2"/>
    <mergeCell ref="A3:H3"/>
    <mergeCell ref="A4:H4"/>
    <mergeCell ref="A7:E7"/>
    <mergeCell ref="A8:E8"/>
    <mergeCell ref="A9:E9"/>
    <mergeCell ref="A11:E11"/>
    <mergeCell ref="A12:E12"/>
    <mergeCell ref="A13:E13"/>
    <mergeCell ref="A14:H14"/>
    <mergeCell ref="A16:E16"/>
    <mergeCell ref="A25:E25"/>
    <mergeCell ref="A27:H27"/>
    <mergeCell ref="A18:E18"/>
    <mergeCell ref="A19:H19"/>
    <mergeCell ref="A21:E21"/>
    <mergeCell ref="A22:E22"/>
    <mergeCell ref="A23:E23"/>
    <mergeCell ref="A24:H24"/>
  </mergeCells>
  <printOptions horizontalCentered="1"/>
  <pageMargins left="0.19685039370078741" right="0.19685039370078741" top="0.62992125984251968" bottom="0.43307086614173229" header="0.31496062992125984" footer="0.31496062992125984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OPĆI DIO</vt:lpstr>
      <vt:lpstr>'OPĆI DIO'!Podrucje_ispisa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Tatarović</dc:creator>
  <cp:lastModifiedBy>Windows korisnik</cp:lastModifiedBy>
  <cp:lastPrinted>2021-10-22T10:27:17Z</cp:lastPrinted>
  <dcterms:created xsi:type="dcterms:W3CDTF">2021-10-22T07:00:10Z</dcterms:created>
  <dcterms:modified xsi:type="dcterms:W3CDTF">2021-12-30T10:31:23Z</dcterms:modified>
</cp:coreProperties>
</file>